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32" i="1" l="1"/>
  <c r="H31" i="1"/>
  <c r="H27" i="1"/>
  <c r="H24" i="1"/>
  <c r="H21" i="1"/>
  <c r="H20" i="1"/>
  <c r="H19" i="1"/>
  <c r="H14" i="1"/>
  <c r="H13" i="1"/>
  <c r="H10" i="1"/>
  <c r="H9" i="1"/>
  <c r="H7" i="1"/>
  <c r="H6" i="1"/>
</calcChain>
</file>

<file path=xl/sharedStrings.xml><?xml version="1.0" encoding="utf-8"?>
<sst xmlns="http://schemas.openxmlformats.org/spreadsheetml/2006/main" count="65" uniqueCount="49">
  <si>
    <t>Наименование изделия</t>
  </si>
  <si>
    <r>
      <t>Габаритные размеры</t>
    </r>
    <r>
      <rPr>
        <sz val="9"/>
        <rFont val="Arial Cyr"/>
        <charset val="204"/>
      </rPr>
      <t xml:space="preserve"> (L*b*h), мм</t>
    </r>
  </si>
  <si>
    <t>Марка</t>
  </si>
  <si>
    <t>Объём бетона    м³</t>
  </si>
  <si>
    <t>Вес изделия,   т</t>
  </si>
  <si>
    <t>Расход арматур.   кг</t>
  </si>
  <si>
    <t>Цена 1 шт.без НДС,руб.</t>
  </si>
  <si>
    <t>Цена 1 шт.с НДС,руб.</t>
  </si>
  <si>
    <r>
      <t xml:space="preserve">Камни бетонные и ж/б бортовые, </t>
    </r>
    <r>
      <rPr>
        <b/>
        <sz val="11"/>
        <rFont val="Arial Cyr"/>
        <charset val="204"/>
      </rPr>
      <t>ГОСТ 6665-91</t>
    </r>
  </si>
  <si>
    <t>камни бортовые (бордюры) железобетонные</t>
  </si>
  <si>
    <r>
      <t>БУ300.30.29</t>
    </r>
    <r>
      <rPr>
        <sz val="7.5"/>
        <rFont val="Arial Cyr"/>
        <charset val="204"/>
      </rPr>
      <t>(дорож)</t>
    </r>
  </si>
  <si>
    <t>3000*290*300</t>
  </si>
  <si>
    <t>В30F200W4</t>
  </si>
  <si>
    <r>
      <t>БР100.30.15</t>
    </r>
    <r>
      <rPr>
        <sz val="7.5"/>
        <rFont val="Arial Cyr"/>
        <charset val="204"/>
      </rPr>
      <t>(дорож)</t>
    </r>
  </si>
  <si>
    <t>1000*150*300</t>
  </si>
  <si>
    <t>камни бортовые (бордюры) бетонные, вибропрессованные</t>
  </si>
  <si>
    <r>
      <t>БР100.30.18</t>
    </r>
    <r>
      <rPr>
        <sz val="7.5"/>
        <rFont val="Arial Cyr"/>
        <charset val="204"/>
      </rPr>
      <t>(дорож)</t>
    </r>
  </si>
  <si>
    <t>1000*180*300</t>
  </si>
  <si>
    <t>-</t>
  </si>
  <si>
    <r>
      <t xml:space="preserve">БР 100.20.8 </t>
    </r>
    <r>
      <rPr>
        <sz val="8"/>
        <rFont val="Arial Cyr"/>
        <charset val="204"/>
      </rPr>
      <t>(газон)</t>
    </r>
  </si>
  <si>
    <t>1000*80*200</t>
  </si>
  <si>
    <t>В22,5 F200W4</t>
  </si>
  <si>
    <t>прессованные камни упаковываются на поддонах по 10 и 27 шт соответственно</t>
  </si>
  <si>
    <t>камни бортовые (бордюры декоративные) литые</t>
  </si>
  <si>
    <r>
      <t xml:space="preserve">бордюр </t>
    </r>
    <r>
      <rPr>
        <i/>
        <sz val="9"/>
        <rFont val="Arial Cyr"/>
        <charset val="204"/>
      </rPr>
      <t>серый</t>
    </r>
  </si>
  <si>
    <t>500 * 70 * 210</t>
  </si>
  <si>
    <t>В30 F400 W4</t>
  </si>
  <si>
    <r>
      <t xml:space="preserve">бордюр </t>
    </r>
    <r>
      <rPr>
        <i/>
        <sz val="9"/>
        <rFont val="Arial Cyr"/>
        <charset val="204"/>
      </rPr>
      <t>цветной</t>
    </r>
  </si>
  <si>
    <t>бордюры литые упаковываются на поддонах по 20шт, цвет - по желанию заказчика</t>
  </si>
  <si>
    <t>Плиты ж/б для покрытий городских дорог</t>
  </si>
  <si>
    <t>Серия 3.503-17, вып.1 (Чертёж ОАО “УАЗ ЦЖБИ” № 06-617)</t>
  </si>
  <si>
    <t>ПД 2-6</t>
  </si>
  <si>
    <t>2980*1480*180</t>
  </si>
  <si>
    <t>ПД 2-9.5</t>
  </si>
  <si>
    <r>
      <t xml:space="preserve">ПО-5 </t>
    </r>
    <r>
      <rPr>
        <sz val="8"/>
        <rFont val="Arial Cyr"/>
        <charset val="204"/>
      </rPr>
      <t>(с отв.Ø700)</t>
    </r>
  </si>
  <si>
    <r>
      <t xml:space="preserve">Плита ж/б для покрытий трамвайных путей,  </t>
    </r>
    <r>
      <rPr>
        <b/>
        <sz val="10"/>
        <rFont val="Arial Cyr"/>
        <charset val="204"/>
      </rPr>
      <t>ГОСТ 19231.1-83</t>
    </r>
  </si>
  <si>
    <t xml:space="preserve">3П7.7.8 </t>
  </si>
  <si>
    <t>740*680*80</t>
  </si>
  <si>
    <t>В30 F200W4</t>
  </si>
  <si>
    <r>
      <t xml:space="preserve">Опора для скамеек  </t>
    </r>
    <r>
      <rPr>
        <b/>
        <sz val="10"/>
        <rFont val="Arial Cyr"/>
        <charset val="204"/>
      </rPr>
      <t>Типовой проект 320-10, альбомII</t>
    </r>
  </si>
  <si>
    <t>ОП-1л</t>
  </si>
  <si>
    <t>620*150*785</t>
  </si>
  <si>
    <t>В15 F75</t>
  </si>
  <si>
    <r>
      <t xml:space="preserve">Плитка тротуарная, </t>
    </r>
    <r>
      <rPr>
        <b/>
        <sz val="10"/>
        <rFont val="Arial Cyr"/>
        <charset val="204"/>
      </rPr>
      <t>ГОСТ 17608-91</t>
    </r>
  </si>
  <si>
    <t>плитка тротуарная бетонная, вибропрессованная</t>
  </si>
  <si>
    <r>
      <t xml:space="preserve">6К7   </t>
    </r>
    <r>
      <rPr>
        <i/>
        <sz val="9"/>
        <rFont val="Arial Cyr"/>
        <charset val="204"/>
      </rPr>
      <t>серая</t>
    </r>
  </si>
  <si>
    <t xml:space="preserve">  500*500*70</t>
  </si>
  <si>
    <t>В22,5 F200 W4</t>
  </si>
  <si>
    <r>
      <t xml:space="preserve">6К7   </t>
    </r>
    <r>
      <rPr>
        <i/>
        <sz val="9"/>
        <rFont val="Arial Cyr"/>
        <charset val="204"/>
      </rPr>
      <t>цветная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</si>
</sst>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 Cyr"/>
      <charset val="204"/>
    </font>
    <font>
      <b/>
      <sz val="11.5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i/>
      <sz val="9.5"/>
      <name val="Arial Cyr"/>
      <charset val="204"/>
    </font>
    <font>
      <sz val="9.5"/>
      <name val="Arial Cyr"/>
      <charset val="204"/>
    </font>
    <font>
      <sz val="7.5"/>
      <name val="Arial Cyr"/>
      <charset val="204"/>
    </font>
    <font>
      <sz val="8.5"/>
      <name val="Arial Cyr"/>
      <charset val="204"/>
    </font>
    <font>
      <b/>
      <sz val="8.5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left" vertical="center" indent="5"/>
    </xf>
    <xf numFmtId="2" fontId="5" fillId="0" borderId="8" xfId="0" applyNumberFormat="1" applyFont="1" applyBorder="1" applyAlignment="1">
      <alignment horizontal="left" vertical="center" indent="5"/>
    </xf>
    <xf numFmtId="2" fontId="5" fillId="0" borderId="9" xfId="0" applyNumberFormat="1" applyFont="1" applyBorder="1" applyAlignment="1">
      <alignment horizontal="left" vertical="center" indent="5"/>
    </xf>
    <xf numFmtId="2" fontId="3" fillId="0" borderId="0" xfId="0" applyNumberFormat="1" applyFont="1" applyBorder="1" applyAlignment="1">
      <alignment horizontal="center" vertical="justify"/>
    </xf>
    <xf numFmtId="2" fontId="5" fillId="0" borderId="0" xfId="0" applyNumberFormat="1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left" vertical="center" indent="5"/>
    </xf>
    <xf numFmtId="2" fontId="5" fillId="0" borderId="11" xfId="0" applyNumberFormat="1" applyFont="1" applyBorder="1" applyAlignment="1">
      <alignment horizontal="left" vertical="justify" indent="5"/>
    </xf>
    <xf numFmtId="2" fontId="5" fillId="0" borderId="12" xfId="0" applyNumberFormat="1" applyFont="1" applyBorder="1" applyAlignment="1">
      <alignment horizontal="left" vertical="justify" indent="5"/>
    </xf>
    <xf numFmtId="2" fontId="3" fillId="0" borderId="0" xfId="0" applyNumberFormat="1" applyFont="1" applyBorder="1" applyAlignment="1">
      <alignment horizontal="center" vertical="justify"/>
    </xf>
    <xf numFmtId="2" fontId="5" fillId="0" borderId="0" xfId="0" applyNumberFormat="1" applyFont="1" applyBorder="1" applyAlignment="1">
      <alignment horizontal="center" vertical="justify"/>
    </xf>
    <xf numFmtId="0" fontId="7" fillId="0" borderId="13" xfId="0" applyFont="1" applyBorder="1" applyAlignment="1">
      <alignment horizontal="left"/>
    </xf>
    <xf numFmtId="0" fontId="0" fillId="0" borderId="14" xfId="0" applyBorder="1"/>
    <xf numFmtId="0" fontId="9" fillId="0" borderId="14" xfId="0" applyFont="1" applyBorder="1"/>
    <xf numFmtId="2" fontId="0" fillId="0" borderId="14" xfId="0" applyNumberFormat="1" applyBorder="1"/>
    <xf numFmtId="0" fontId="2" fillId="0" borderId="14" xfId="0" applyNumberFormat="1" applyFont="1" applyFill="1" applyBorder="1"/>
    <xf numFmtId="2" fontId="0" fillId="0" borderId="15" xfId="0" applyNumberFormat="1" applyBorder="1"/>
    <xf numFmtId="0" fontId="7" fillId="0" borderId="16" xfId="0" applyFont="1" applyBorder="1" applyAlignment="1">
      <alignment horizontal="left"/>
    </xf>
    <xf numFmtId="0" fontId="0" fillId="0" borderId="17" xfId="0" applyBorder="1"/>
    <xf numFmtId="0" fontId="9" fillId="0" borderId="17" xfId="0" applyFont="1" applyBorder="1"/>
    <xf numFmtId="0" fontId="2" fillId="0" borderId="17" xfId="0" applyNumberFormat="1" applyFont="1" applyFill="1" applyBorder="1"/>
    <xf numFmtId="2" fontId="0" fillId="0" borderId="18" xfId="0" applyNumberFormat="1" applyBorder="1"/>
    <xf numFmtId="2" fontId="6" fillId="0" borderId="19" xfId="0" applyNumberFormat="1" applyFont="1" applyBorder="1" applyAlignment="1">
      <alignment horizontal="left" vertical="center" indent="5"/>
    </xf>
    <xf numFmtId="0" fontId="0" fillId="0" borderId="20" xfId="0" applyBorder="1"/>
    <xf numFmtId="0" fontId="10" fillId="0" borderId="20" xfId="0" applyFont="1" applyBorder="1"/>
    <xf numFmtId="0" fontId="2" fillId="0" borderId="20" xfId="0" applyNumberFormat="1" applyFont="1" applyFill="1" applyBorder="1"/>
    <xf numFmtId="2" fontId="0" fillId="0" borderId="21" xfId="0" applyNumberFormat="1" applyBorder="1"/>
    <xf numFmtId="0" fontId="7" fillId="0" borderId="22" xfId="0" applyFont="1" applyBorder="1" applyAlignment="1">
      <alignment horizontal="left"/>
    </xf>
    <xf numFmtId="0" fontId="0" fillId="0" borderId="23" xfId="0" applyBorder="1"/>
    <xf numFmtId="0" fontId="9" fillId="0" borderId="23" xfId="0" applyFont="1" applyBorder="1"/>
    <xf numFmtId="0" fontId="11" fillId="0" borderId="23" xfId="0" applyFont="1" applyBorder="1" applyAlignment="1">
      <alignment horizontal="center"/>
    </xf>
    <xf numFmtId="0" fontId="2" fillId="0" borderId="23" xfId="0" applyNumberFormat="1" applyFont="1" applyFill="1" applyBorder="1"/>
    <xf numFmtId="2" fontId="0" fillId="0" borderId="24" xfId="0" applyNumberFormat="1" applyBorder="1"/>
    <xf numFmtId="0" fontId="12" fillId="0" borderId="14" xfId="0" applyFont="1" applyBorder="1"/>
    <xf numFmtId="0" fontId="11" fillId="0" borderId="14" xfId="0" applyFont="1" applyBorder="1" applyAlignment="1">
      <alignment horizontal="center"/>
    </xf>
    <xf numFmtId="2" fontId="13" fillId="0" borderId="5" xfId="0" applyNumberFormat="1" applyFont="1" applyBorder="1" applyAlignment="1">
      <alignment horizontal="left" vertical="center" indent="5"/>
    </xf>
    <xf numFmtId="0" fontId="0" fillId="0" borderId="25" xfId="0" applyBorder="1"/>
    <xf numFmtId="0" fontId="12" fillId="0" borderId="25" xfId="0" applyFont="1" applyBorder="1"/>
    <xf numFmtId="0" fontId="11" fillId="0" borderId="25" xfId="0" applyFont="1" applyBorder="1" applyAlignment="1">
      <alignment horizontal="center"/>
    </xf>
    <xf numFmtId="0" fontId="2" fillId="0" borderId="25" xfId="0" applyNumberFormat="1" applyFont="1" applyFill="1" applyBorder="1"/>
    <xf numFmtId="2" fontId="0" fillId="0" borderId="26" xfId="0" applyNumberFormat="1" applyBorder="1"/>
    <xf numFmtId="2" fontId="6" fillId="0" borderId="1" xfId="0" applyNumberFormat="1" applyFont="1" applyBorder="1" applyAlignment="1">
      <alignment horizontal="left" vertical="center" indent="5"/>
    </xf>
    <xf numFmtId="0" fontId="0" fillId="0" borderId="27" xfId="0" applyBorder="1"/>
    <xf numFmtId="0" fontId="10" fillId="0" borderId="27" xfId="0" applyFont="1" applyBorder="1"/>
    <xf numFmtId="0" fontId="0" fillId="0" borderId="11" xfId="0" applyBorder="1"/>
    <xf numFmtId="0" fontId="2" fillId="0" borderId="27" xfId="0" applyNumberFormat="1" applyFont="1" applyFill="1" applyBorder="1"/>
    <xf numFmtId="2" fontId="0" fillId="0" borderId="28" xfId="0" applyNumberFormat="1" applyBorder="1"/>
    <xf numFmtId="2" fontId="13" fillId="0" borderId="5" xfId="0" applyNumberFormat="1" applyFont="1" applyBorder="1" applyAlignment="1">
      <alignment horizontal="left" vertical="center" indent="1"/>
    </xf>
    <xf numFmtId="0" fontId="10" fillId="0" borderId="25" xfId="0" applyFont="1" applyBorder="1"/>
    <xf numFmtId="2" fontId="13" fillId="0" borderId="3" xfId="0" applyNumberFormat="1" applyFont="1" applyBorder="1" applyAlignment="1">
      <alignment horizontal="left" vertical="center" indent="1"/>
    </xf>
    <xf numFmtId="0" fontId="0" fillId="0" borderId="0" xfId="0" applyBorder="1"/>
    <xf numFmtId="0" fontId="10" fillId="0" borderId="0" xfId="0" applyFont="1" applyBorder="1"/>
    <xf numFmtId="0" fontId="2" fillId="0" borderId="0" xfId="0" applyNumberFormat="1" applyFont="1" applyFill="1" applyBorder="1"/>
    <xf numFmtId="2" fontId="0" fillId="0" borderId="29" xfId="0" applyNumberFormat="1" applyBorder="1"/>
    <xf numFmtId="2" fontId="3" fillId="0" borderId="1" xfId="0" applyNumberFormat="1" applyFont="1" applyBorder="1" applyAlignment="1">
      <alignment horizontal="left" vertical="justify" indent="5"/>
    </xf>
    <xf numFmtId="2" fontId="5" fillId="0" borderId="27" xfId="0" applyNumberFormat="1" applyFont="1" applyBorder="1" applyAlignment="1">
      <alignment horizontal="left" vertical="justify" indent="5"/>
    </xf>
    <xf numFmtId="2" fontId="5" fillId="0" borderId="28" xfId="0" applyNumberFormat="1" applyFont="1" applyBorder="1" applyAlignment="1">
      <alignment horizontal="left" vertical="justify" indent="5"/>
    </xf>
    <xf numFmtId="2" fontId="15" fillId="0" borderId="13" xfId="0" applyNumberFormat="1" applyFont="1" applyBorder="1" applyAlignment="1">
      <alignment horizontal="left" vertical="justify"/>
    </xf>
    <xf numFmtId="2" fontId="15" fillId="0" borderId="14" xfId="0" applyNumberFormat="1" applyFont="1" applyBorder="1" applyAlignment="1">
      <alignment horizontal="left" vertical="justify"/>
    </xf>
    <xf numFmtId="2" fontId="15" fillId="0" borderId="15" xfId="0" applyNumberFormat="1" applyFont="1" applyBorder="1" applyAlignment="1">
      <alignment horizontal="left" vertical="justify"/>
    </xf>
    <xf numFmtId="0" fontId="0" fillId="0" borderId="13" xfId="0" applyBorder="1" applyAlignment="1">
      <alignment horizontal="left"/>
    </xf>
    <xf numFmtId="164" fontId="0" fillId="0" borderId="14" xfId="0" applyNumberFormat="1" applyBorder="1"/>
    <xf numFmtId="0" fontId="0" fillId="0" borderId="16" xfId="0" applyBorder="1" applyAlignment="1">
      <alignment horizontal="left"/>
    </xf>
    <xf numFmtId="0" fontId="12" fillId="0" borderId="17" xfId="0" applyFont="1" applyBorder="1"/>
    <xf numFmtId="164" fontId="0" fillId="0" borderId="17" xfId="0" applyNumberFormat="1" applyBorder="1"/>
    <xf numFmtId="2" fontId="0" fillId="0" borderId="17" xfId="0" applyNumberFormat="1" applyBorder="1"/>
    <xf numFmtId="2" fontId="3" fillId="0" borderId="5" xfId="0" applyNumberFormat="1" applyFont="1" applyBorder="1" applyAlignment="1">
      <alignment horizontal="center" vertical="justify"/>
    </xf>
    <xf numFmtId="2" fontId="5" fillId="0" borderId="25" xfId="0" applyNumberFormat="1" applyFont="1" applyBorder="1" applyAlignment="1">
      <alignment horizontal="center" vertical="justify"/>
    </xf>
    <xf numFmtId="2" fontId="5" fillId="0" borderId="26" xfId="0" applyNumberFormat="1" applyFont="1" applyBorder="1" applyAlignment="1">
      <alignment horizontal="center" vertical="justify"/>
    </xf>
    <xf numFmtId="2" fontId="3" fillId="0" borderId="7" xfId="0" applyNumberFormat="1" applyFont="1" applyBorder="1" applyAlignment="1">
      <alignment horizontal="left" vertical="center" indent="1"/>
    </xf>
    <xf numFmtId="2" fontId="5" fillId="0" borderId="8" xfId="0" applyNumberFormat="1" applyFont="1" applyBorder="1" applyAlignment="1">
      <alignment horizontal="left" vertical="center" indent="1"/>
    </xf>
    <xf numFmtId="2" fontId="5" fillId="0" borderId="9" xfId="0" applyNumberFormat="1" applyFont="1" applyBorder="1" applyAlignment="1">
      <alignment horizontal="left" vertical="center" indent="1"/>
    </xf>
    <xf numFmtId="0" fontId="0" fillId="0" borderId="7" xfId="0" applyBorder="1" applyAlignment="1">
      <alignment horizontal="left"/>
    </xf>
    <xf numFmtId="0" fontId="0" fillId="0" borderId="30" xfId="0" applyBorder="1"/>
    <xf numFmtId="0" fontId="12" fillId="0" borderId="30" xfId="0" applyFont="1" applyBorder="1"/>
    <xf numFmtId="0" fontId="2" fillId="0" borderId="30" xfId="0" applyFont="1" applyFill="1" applyBorder="1"/>
    <xf numFmtId="0" fontId="0" fillId="0" borderId="1" xfId="0" applyBorder="1" applyAlignment="1">
      <alignment horizontal="left"/>
    </xf>
    <xf numFmtId="0" fontId="12" fillId="0" borderId="27" xfId="0" applyFont="1" applyBorder="1"/>
    <xf numFmtId="0" fontId="2" fillId="0" borderId="27" xfId="0" applyFont="1" applyFill="1" applyBorder="1"/>
    <xf numFmtId="0" fontId="0" fillId="0" borderId="28" xfId="0" applyBorder="1"/>
    <xf numFmtId="2" fontId="3" fillId="0" borderId="1" xfId="0" applyNumberFormat="1" applyFont="1" applyBorder="1" applyAlignment="1">
      <alignment horizontal="left" vertical="justify" indent="1"/>
    </xf>
    <xf numFmtId="2" fontId="5" fillId="0" borderId="27" xfId="0" applyNumberFormat="1" applyFont="1" applyBorder="1" applyAlignment="1">
      <alignment horizontal="left" vertical="justify" indent="1"/>
    </xf>
    <xf numFmtId="2" fontId="5" fillId="0" borderId="28" xfId="0" applyNumberFormat="1" applyFont="1" applyBorder="1" applyAlignment="1">
      <alignment horizontal="left" vertical="justify" indent="1"/>
    </xf>
    <xf numFmtId="0" fontId="2" fillId="0" borderId="17" xfId="0" applyFont="1" applyFill="1" applyBorder="1"/>
    <xf numFmtId="0" fontId="0" fillId="0" borderId="18" xfId="0" applyBorder="1"/>
    <xf numFmtId="0" fontId="0" fillId="0" borderId="3" xfId="0" applyBorder="1"/>
    <xf numFmtId="0" fontId="2" fillId="0" borderId="0" xfId="0" applyFont="1" applyFill="1" applyBorder="1"/>
    <xf numFmtId="0" fontId="0" fillId="0" borderId="29" xfId="0" applyBorder="1"/>
    <xf numFmtId="2" fontId="3" fillId="0" borderId="1" xfId="0" applyNumberFormat="1" applyFont="1" applyBorder="1" applyAlignment="1">
      <alignment horizontal="left" vertical="center" indent="5"/>
    </xf>
    <xf numFmtId="2" fontId="5" fillId="0" borderId="27" xfId="0" applyNumberFormat="1" applyFont="1" applyBorder="1" applyAlignment="1">
      <alignment horizontal="left" vertical="center" indent="5"/>
    </xf>
    <xf numFmtId="2" fontId="5" fillId="0" borderId="28" xfId="0" applyNumberFormat="1" applyFont="1" applyBorder="1" applyAlignment="1">
      <alignment horizontal="left" vertical="center" indent="5"/>
    </xf>
    <xf numFmtId="2" fontId="5" fillId="0" borderId="0" xfId="0" applyNumberFormat="1" applyFont="1" applyBorder="1" applyAlignment="1">
      <alignment horizontal="left" vertical="center" indent="5"/>
    </xf>
    <xf numFmtId="2" fontId="5" fillId="0" borderId="29" xfId="0" applyNumberFormat="1" applyFont="1" applyBorder="1" applyAlignment="1">
      <alignment horizontal="left" vertical="center" indent="5"/>
    </xf>
    <xf numFmtId="0" fontId="0" fillId="0" borderId="5" xfId="0" applyBorder="1"/>
    <xf numFmtId="0" fontId="2" fillId="0" borderId="25" xfId="0" applyFont="1" applyFill="1" applyBorder="1"/>
    <xf numFmtId="0" fontId="0" fillId="0" borderId="26" xfId="0" applyBorder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33</xdr:row>
      <xdr:rowOff>9525</xdr:rowOff>
    </xdr:from>
    <xdr:to>
      <xdr:col>1</xdr:col>
      <xdr:colOff>628650</xdr:colOff>
      <xdr:row>38</xdr:row>
      <xdr:rowOff>47625</xdr:rowOff>
    </xdr:to>
    <xdr:pic>
      <xdr:nvPicPr>
        <xdr:cNvPr id="2" name="Рисунок 2" descr="imgprevi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086475"/>
          <a:ext cx="1381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sqref="A1:XFD1048576"/>
    </sheetView>
  </sheetViews>
  <sheetFormatPr defaultRowHeight="15" x14ac:dyDescent="0.25"/>
  <cols>
    <col min="1" max="1" width="16.42578125" customWidth="1"/>
    <col min="2" max="2" width="13.5703125" customWidth="1"/>
    <col min="3" max="3" width="10.5703125" customWidth="1"/>
    <col min="7" max="7" width="9.140625" style="108" customWidth="1"/>
    <col min="257" max="257" width="16.42578125" customWidth="1"/>
    <col min="258" max="258" width="13.5703125" customWidth="1"/>
    <col min="259" max="259" width="10.5703125" customWidth="1"/>
    <col min="263" max="263" width="9.140625" customWidth="1"/>
    <col min="513" max="513" width="16.42578125" customWidth="1"/>
    <col min="514" max="514" width="13.5703125" customWidth="1"/>
    <col min="515" max="515" width="10.5703125" customWidth="1"/>
    <col min="519" max="519" width="9.140625" customWidth="1"/>
    <col min="769" max="769" width="16.42578125" customWidth="1"/>
    <col min="770" max="770" width="13.5703125" customWidth="1"/>
    <col min="771" max="771" width="10.5703125" customWidth="1"/>
    <col min="775" max="775" width="9.140625" customWidth="1"/>
    <col min="1025" max="1025" width="16.42578125" customWidth="1"/>
    <col min="1026" max="1026" width="13.5703125" customWidth="1"/>
    <col min="1027" max="1027" width="10.5703125" customWidth="1"/>
    <col min="1031" max="1031" width="9.140625" customWidth="1"/>
    <col min="1281" max="1281" width="16.42578125" customWidth="1"/>
    <col min="1282" max="1282" width="13.5703125" customWidth="1"/>
    <col min="1283" max="1283" width="10.5703125" customWidth="1"/>
    <col min="1287" max="1287" width="9.140625" customWidth="1"/>
    <col min="1537" max="1537" width="16.42578125" customWidth="1"/>
    <col min="1538" max="1538" width="13.5703125" customWidth="1"/>
    <col min="1539" max="1539" width="10.5703125" customWidth="1"/>
    <col min="1543" max="1543" width="9.140625" customWidth="1"/>
    <col min="1793" max="1793" width="16.42578125" customWidth="1"/>
    <col min="1794" max="1794" width="13.5703125" customWidth="1"/>
    <col min="1795" max="1795" width="10.5703125" customWidth="1"/>
    <col min="1799" max="1799" width="9.140625" customWidth="1"/>
    <col min="2049" max="2049" width="16.42578125" customWidth="1"/>
    <col min="2050" max="2050" width="13.5703125" customWidth="1"/>
    <col min="2051" max="2051" width="10.5703125" customWidth="1"/>
    <col min="2055" max="2055" width="9.140625" customWidth="1"/>
    <col min="2305" max="2305" width="16.42578125" customWidth="1"/>
    <col min="2306" max="2306" width="13.5703125" customWidth="1"/>
    <col min="2307" max="2307" width="10.5703125" customWidth="1"/>
    <col min="2311" max="2311" width="9.140625" customWidth="1"/>
    <col min="2561" max="2561" width="16.42578125" customWidth="1"/>
    <col min="2562" max="2562" width="13.5703125" customWidth="1"/>
    <col min="2563" max="2563" width="10.5703125" customWidth="1"/>
    <col min="2567" max="2567" width="9.140625" customWidth="1"/>
    <col min="2817" max="2817" width="16.42578125" customWidth="1"/>
    <col min="2818" max="2818" width="13.5703125" customWidth="1"/>
    <col min="2819" max="2819" width="10.5703125" customWidth="1"/>
    <col min="2823" max="2823" width="9.140625" customWidth="1"/>
    <col min="3073" max="3073" width="16.42578125" customWidth="1"/>
    <col min="3074" max="3074" width="13.5703125" customWidth="1"/>
    <col min="3075" max="3075" width="10.5703125" customWidth="1"/>
    <col min="3079" max="3079" width="9.140625" customWidth="1"/>
    <col min="3329" max="3329" width="16.42578125" customWidth="1"/>
    <col min="3330" max="3330" width="13.5703125" customWidth="1"/>
    <col min="3331" max="3331" width="10.5703125" customWidth="1"/>
    <col min="3335" max="3335" width="9.140625" customWidth="1"/>
    <col min="3585" max="3585" width="16.42578125" customWidth="1"/>
    <col min="3586" max="3586" width="13.5703125" customWidth="1"/>
    <col min="3587" max="3587" width="10.5703125" customWidth="1"/>
    <col min="3591" max="3591" width="9.140625" customWidth="1"/>
    <col min="3841" max="3841" width="16.42578125" customWidth="1"/>
    <col min="3842" max="3842" width="13.5703125" customWidth="1"/>
    <col min="3843" max="3843" width="10.5703125" customWidth="1"/>
    <col min="3847" max="3847" width="9.140625" customWidth="1"/>
    <col min="4097" max="4097" width="16.42578125" customWidth="1"/>
    <col min="4098" max="4098" width="13.5703125" customWidth="1"/>
    <col min="4099" max="4099" width="10.5703125" customWidth="1"/>
    <col min="4103" max="4103" width="9.140625" customWidth="1"/>
    <col min="4353" max="4353" width="16.42578125" customWidth="1"/>
    <col min="4354" max="4354" width="13.5703125" customWidth="1"/>
    <col min="4355" max="4355" width="10.5703125" customWidth="1"/>
    <col min="4359" max="4359" width="9.140625" customWidth="1"/>
    <col min="4609" max="4609" width="16.42578125" customWidth="1"/>
    <col min="4610" max="4610" width="13.5703125" customWidth="1"/>
    <col min="4611" max="4611" width="10.5703125" customWidth="1"/>
    <col min="4615" max="4615" width="9.140625" customWidth="1"/>
    <col min="4865" max="4865" width="16.42578125" customWidth="1"/>
    <col min="4866" max="4866" width="13.5703125" customWidth="1"/>
    <col min="4867" max="4867" width="10.5703125" customWidth="1"/>
    <col min="4871" max="4871" width="9.140625" customWidth="1"/>
    <col min="5121" max="5121" width="16.42578125" customWidth="1"/>
    <col min="5122" max="5122" width="13.5703125" customWidth="1"/>
    <col min="5123" max="5123" width="10.5703125" customWidth="1"/>
    <col min="5127" max="5127" width="9.140625" customWidth="1"/>
    <col min="5377" max="5377" width="16.42578125" customWidth="1"/>
    <col min="5378" max="5378" width="13.5703125" customWidth="1"/>
    <col min="5379" max="5379" width="10.5703125" customWidth="1"/>
    <col min="5383" max="5383" width="9.140625" customWidth="1"/>
    <col min="5633" max="5633" width="16.42578125" customWidth="1"/>
    <col min="5634" max="5634" width="13.5703125" customWidth="1"/>
    <col min="5635" max="5635" width="10.5703125" customWidth="1"/>
    <col min="5639" max="5639" width="9.140625" customWidth="1"/>
    <col min="5889" max="5889" width="16.42578125" customWidth="1"/>
    <col min="5890" max="5890" width="13.5703125" customWidth="1"/>
    <col min="5891" max="5891" width="10.5703125" customWidth="1"/>
    <col min="5895" max="5895" width="9.140625" customWidth="1"/>
    <col min="6145" max="6145" width="16.42578125" customWidth="1"/>
    <col min="6146" max="6146" width="13.5703125" customWidth="1"/>
    <col min="6147" max="6147" width="10.5703125" customWidth="1"/>
    <col min="6151" max="6151" width="9.140625" customWidth="1"/>
    <col min="6401" max="6401" width="16.42578125" customWidth="1"/>
    <col min="6402" max="6402" width="13.5703125" customWidth="1"/>
    <col min="6403" max="6403" width="10.5703125" customWidth="1"/>
    <col min="6407" max="6407" width="9.140625" customWidth="1"/>
    <col min="6657" max="6657" width="16.42578125" customWidth="1"/>
    <col min="6658" max="6658" width="13.5703125" customWidth="1"/>
    <col min="6659" max="6659" width="10.5703125" customWidth="1"/>
    <col min="6663" max="6663" width="9.140625" customWidth="1"/>
    <col min="6913" max="6913" width="16.42578125" customWidth="1"/>
    <col min="6914" max="6914" width="13.5703125" customWidth="1"/>
    <col min="6915" max="6915" width="10.5703125" customWidth="1"/>
    <col min="6919" max="6919" width="9.140625" customWidth="1"/>
    <col min="7169" max="7169" width="16.42578125" customWidth="1"/>
    <col min="7170" max="7170" width="13.5703125" customWidth="1"/>
    <col min="7171" max="7171" width="10.5703125" customWidth="1"/>
    <col min="7175" max="7175" width="9.140625" customWidth="1"/>
    <col min="7425" max="7425" width="16.42578125" customWidth="1"/>
    <col min="7426" max="7426" width="13.5703125" customWidth="1"/>
    <col min="7427" max="7427" width="10.5703125" customWidth="1"/>
    <col min="7431" max="7431" width="9.140625" customWidth="1"/>
    <col min="7681" max="7681" width="16.42578125" customWidth="1"/>
    <col min="7682" max="7682" width="13.5703125" customWidth="1"/>
    <col min="7683" max="7683" width="10.5703125" customWidth="1"/>
    <col min="7687" max="7687" width="9.140625" customWidth="1"/>
    <col min="7937" max="7937" width="16.42578125" customWidth="1"/>
    <col min="7938" max="7938" width="13.5703125" customWidth="1"/>
    <col min="7939" max="7939" width="10.5703125" customWidth="1"/>
    <col min="7943" max="7943" width="9.140625" customWidth="1"/>
    <col min="8193" max="8193" width="16.42578125" customWidth="1"/>
    <col min="8194" max="8194" width="13.5703125" customWidth="1"/>
    <col min="8195" max="8195" width="10.5703125" customWidth="1"/>
    <col min="8199" max="8199" width="9.140625" customWidth="1"/>
    <col min="8449" max="8449" width="16.42578125" customWidth="1"/>
    <col min="8450" max="8450" width="13.5703125" customWidth="1"/>
    <col min="8451" max="8451" width="10.5703125" customWidth="1"/>
    <col min="8455" max="8455" width="9.140625" customWidth="1"/>
    <col min="8705" max="8705" width="16.42578125" customWidth="1"/>
    <col min="8706" max="8706" width="13.5703125" customWidth="1"/>
    <col min="8707" max="8707" width="10.5703125" customWidth="1"/>
    <col min="8711" max="8711" width="9.140625" customWidth="1"/>
    <col min="8961" max="8961" width="16.42578125" customWidth="1"/>
    <col min="8962" max="8962" width="13.5703125" customWidth="1"/>
    <col min="8963" max="8963" width="10.5703125" customWidth="1"/>
    <col min="8967" max="8967" width="9.140625" customWidth="1"/>
    <col min="9217" max="9217" width="16.42578125" customWidth="1"/>
    <col min="9218" max="9218" width="13.5703125" customWidth="1"/>
    <col min="9219" max="9219" width="10.5703125" customWidth="1"/>
    <col min="9223" max="9223" width="9.140625" customWidth="1"/>
    <col min="9473" max="9473" width="16.42578125" customWidth="1"/>
    <col min="9474" max="9474" width="13.5703125" customWidth="1"/>
    <col min="9475" max="9475" width="10.5703125" customWidth="1"/>
    <col min="9479" max="9479" width="9.140625" customWidth="1"/>
    <col min="9729" max="9729" width="16.42578125" customWidth="1"/>
    <col min="9730" max="9730" width="13.5703125" customWidth="1"/>
    <col min="9731" max="9731" width="10.5703125" customWidth="1"/>
    <col min="9735" max="9735" width="9.140625" customWidth="1"/>
    <col min="9985" max="9985" width="16.42578125" customWidth="1"/>
    <col min="9986" max="9986" width="13.5703125" customWidth="1"/>
    <col min="9987" max="9987" width="10.5703125" customWidth="1"/>
    <col min="9991" max="9991" width="9.140625" customWidth="1"/>
    <col min="10241" max="10241" width="16.42578125" customWidth="1"/>
    <col min="10242" max="10242" width="13.5703125" customWidth="1"/>
    <col min="10243" max="10243" width="10.5703125" customWidth="1"/>
    <col min="10247" max="10247" width="9.140625" customWidth="1"/>
    <col min="10497" max="10497" width="16.42578125" customWidth="1"/>
    <col min="10498" max="10498" width="13.5703125" customWidth="1"/>
    <col min="10499" max="10499" width="10.5703125" customWidth="1"/>
    <col min="10503" max="10503" width="9.140625" customWidth="1"/>
    <col min="10753" max="10753" width="16.42578125" customWidth="1"/>
    <col min="10754" max="10754" width="13.5703125" customWidth="1"/>
    <col min="10755" max="10755" width="10.5703125" customWidth="1"/>
    <col min="10759" max="10759" width="9.140625" customWidth="1"/>
    <col min="11009" max="11009" width="16.42578125" customWidth="1"/>
    <col min="11010" max="11010" width="13.5703125" customWidth="1"/>
    <col min="11011" max="11011" width="10.5703125" customWidth="1"/>
    <col min="11015" max="11015" width="9.140625" customWidth="1"/>
    <col min="11265" max="11265" width="16.42578125" customWidth="1"/>
    <col min="11266" max="11266" width="13.5703125" customWidth="1"/>
    <col min="11267" max="11267" width="10.5703125" customWidth="1"/>
    <col min="11271" max="11271" width="9.140625" customWidth="1"/>
    <col min="11521" max="11521" width="16.42578125" customWidth="1"/>
    <col min="11522" max="11522" width="13.5703125" customWidth="1"/>
    <col min="11523" max="11523" width="10.5703125" customWidth="1"/>
    <col min="11527" max="11527" width="9.140625" customWidth="1"/>
    <col min="11777" max="11777" width="16.42578125" customWidth="1"/>
    <col min="11778" max="11778" width="13.5703125" customWidth="1"/>
    <col min="11779" max="11779" width="10.5703125" customWidth="1"/>
    <col min="11783" max="11783" width="9.140625" customWidth="1"/>
    <col min="12033" max="12033" width="16.42578125" customWidth="1"/>
    <col min="12034" max="12034" width="13.5703125" customWidth="1"/>
    <col min="12035" max="12035" width="10.5703125" customWidth="1"/>
    <col min="12039" max="12039" width="9.140625" customWidth="1"/>
    <col min="12289" max="12289" width="16.42578125" customWidth="1"/>
    <col min="12290" max="12290" width="13.5703125" customWidth="1"/>
    <col min="12291" max="12291" width="10.5703125" customWidth="1"/>
    <col min="12295" max="12295" width="9.140625" customWidth="1"/>
    <col min="12545" max="12545" width="16.42578125" customWidth="1"/>
    <col min="12546" max="12546" width="13.5703125" customWidth="1"/>
    <col min="12547" max="12547" width="10.5703125" customWidth="1"/>
    <col min="12551" max="12551" width="9.140625" customWidth="1"/>
    <col min="12801" max="12801" width="16.42578125" customWidth="1"/>
    <col min="12802" max="12802" width="13.5703125" customWidth="1"/>
    <col min="12803" max="12803" width="10.5703125" customWidth="1"/>
    <col min="12807" max="12807" width="9.140625" customWidth="1"/>
    <col min="13057" max="13057" width="16.42578125" customWidth="1"/>
    <col min="13058" max="13058" width="13.5703125" customWidth="1"/>
    <col min="13059" max="13059" width="10.5703125" customWidth="1"/>
    <col min="13063" max="13063" width="9.140625" customWidth="1"/>
    <col min="13313" max="13313" width="16.42578125" customWidth="1"/>
    <col min="13314" max="13314" width="13.5703125" customWidth="1"/>
    <col min="13315" max="13315" width="10.5703125" customWidth="1"/>
    <col min="13319" max="13319" width="9.140625" customWidth="1"/>
    <col min="13569" max="13569" width="16.42578125" customWidth="1"/>
    <col min="13570" max="13570" width="13.5703125" customWidth="1"/>
    <col min="13571" max="13571" width="10.5703125" customWidth="1"/>
    <col min="13575" max="13575" width="9.140625" customWidth="1"/>
    <col min="13825" max="13825" width="16.42578125" customWidth="1"/>
    <col min="13826" max="13826" width="13.5703125" customWidth="1"/>
    <col min="13827" max="13827" width="10.5703125" customWidth="1"/>
    <col min="13831" max="13831" width="9.140625" customWidth="1"/>
    <col min="14081" max="14081" width="16.42578125" customWidth="1"/>
    <col min="14082" max="14082" width="13.5703125" customWidth="1"/>
    <col min="14083" max="14083" width="10.5703125" customWidth="1"/>
    <col min="14087" max="14087" width="9.140625" customWidth="1"/>
    <col min="14337" max="14337" width="16.42578125" customWidth="1"/>
    <col min="14338" max="14338" width="13.5703125" customWidth="1"/>
    <col min="14339" max="14339" width="10.5703125" customWidth="1"/>
    <col min="14343" max="14343" width="9.140625" customWidth="1"/>
    <col min="14593" max="14593" width="16.42578125" customWidth="1"/>
    <col min="14594" max="14594" width="13.5703125" customWidth="1"/>
    <col min="14595" max="14595" width="10.5703125" customWidth="1"/>
    <col min="14599" max="14599" width="9.140625" customWidth="1"/>
    <col min="14849" max="14849" width="16.42578125" customWidth="1"/>
    <col min="14850" max="14850" width="13.5703125" customWidth="1"/>
    <col min="14851" max="14851" width="10.5703125" customWidth="1"/>
    <col min="14855" max="14855" width="9.140625" customWidth="1"/>
    <col min="15105" max="15105" width="16.42578125" customWidth="1"/>
    <col min="15106" max="15106" width="13.5703125" customWidth="1"/>
    <col min="15107" max="15107" width="10.5703125" customWidth="1"/>
    <col min="15111" max="15111" width="9.140625" customWidth="1"/>
    <col min="15361" max="15361" width="16.42578125" customWidth="1"/>
    <col min="15362" max="15362" width="13.5703125" customWidth="1"/>
    <col min="15363" max="15363" width="10.5703125" customWidth="1"/>
    <col min="15367" max="15367" width="9.140625" customWidth="1"/>
    <col min="15617" max="15617" width="16.42578125" customWidth="1"/>
    <col min="15618" max="15618" width="13.5703125" customWidth="1"/>
    <col min="15619" max="15619" width="10.5703125" customWidth="1"/>
    <col min="15623" max="15623" width="9.140625" customWidth="1"/>
    <col min="15873" max="15873" width="16.42578125" customWidth="1"/>
    <col min="15874" max="15874" width="13.5703125" customWidth="1"/>
    <col min="15875" max="15875" width="10.5703125" customWidth="1"/>
    <col min="15879" max="15879" width="9.140625" customWidth="1"/>
    <col min="16129" max="16129" width="16.42578125" customWidth="1"/>
    <col min="16130" max="16130" width="13.5703125" customWidth="1"/>
    <col min="16131" max="16131" width="10.5703125" customWidth="1"/>
    <col min="16135" max="16135" width="9.140625" customWidth="1"/>
  </cols>
  <sheetData>
    <row r="1" spans="1:1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18" x14ac:dyDescent="0.25">
      <c r="A2" s="5"/>
      <c r="B2" s="6"/>
      <c r="C2" s="6"/>
      <c r="D2" s="6"/>
      <c r="E2" s="6"/>
      <c r="F2" s="6"/>
      <c r="G2" s="7"/>
      <c r="H2" s="8"/>
    </row>
    <row r="3" spans="1:18" ht="15.75" thickBot="1" x14ac:dyDescent="0.3">
      <c r="A3" s="9"/>
      <c r="B3" s="10"/>
      <c r="C3" s="10"/>
      <c r="D3" s="10"/>
      <c r="E3" s="10"/>
      <c r="F3" s="10"/>
      <c r="G3" s="11"/>
      <c r="H3" s="12"/>
    </row>
    <row r="4" spans="1:18" ht="16.5" thickBot="1" x14ac:dyDescent="0.3">
      <c r="A4" s="13" t="s">
        <v>8</v>
      </c>
      <c r="B4" s="14"/>
      <c r="C4" s="14"/>
      <c r="D4" s="14"/>
      <c r="E4" s="14"/>
      <c r="F4" s="14"/>
      <c r="G4" s="14"/>
      <c r="H4" s="15"/>
      <c r="J4" s="16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 t="s">
        <v>9</v>
      </c>
      <c r="B5" s="19"/>
      <c r="C5" s="19"/>
      <c r="D5" s="19"/>
      <c r="E5" s="19"/>
      <c r="F5" s="19"/>
      <c r="G5" s="19"/>
      <c r="H5" s="20"/>
      <c r="J5" s="21"/>
      <c r="K5" s="22"/>
      <c r="L5" s="22"/>
      <c r="M5" s="22"/>
      <c r="N5" s="22"/>
      <c r="O5" s="22"/>
      <c r="P5" s="22"/>
      <c r="Q5" s="22"/>
      <c r="R5" s="22"/>
    </row>
    <row r="6" spans="1:18" x14ac:dyDescent="0.25">
      <c r="A6" s="23" t="s">
        <v>10</v>
      </c>
      <c r="B6" s="24" t="s">
        <v>11</v>
      </c>
      <c r="C6" s="25" t="s">
        <v>12</v>
      </c>
      <c r="D6" s="24">
        <v>0.161</v>
      </c>
      <c r="E6" s="26">
        <v>0.4</v>
      </c>
      <c r="F6" s="26">
        <v>8.08</v>
      </c>
      <c r="G6" s="27">
        <v>1880</v>
      </c>
      <c r="H6" s="28">
        <f>G6*1.18</f>
        <v>2218.4</v>
      </c>
    </row>
    <row r="7" spans="1:18" ht="15.75" thickBot="1" x14ac:dyDescent="0.3">
      <c r="A7" s="29" t="s">
        <v>13</v>
      </c>
      <c r="B7" s="30" t="s">
        <v>14</v>
      </c>
      <c r="C7" s="31" t="s">
        <v>12</v>
      </c>
      <c r="D7" s="30">
        <v>4.2999999999999997E-2</v>
      </c>
      <c r="E7" s="30">
        <v>0.1</v>
      </c>
      <c r="F7" s="30">
        <v>0.32</v>
      </c>
      <c r="G7" s="32">
        <v>410</v>
      </c>
      <c r="H7" s="33">
        <f>G7*1.18</f>
        <v>483.79999999999995</v>
      </c>
    </row>
    <row r="8" spans="1:18" x14ac:dyDescent="0.25">
      <c r="A8" s="34" t="s">
        <v>15</v>
      </c>
      <c r="B8" s="35"/>
      <c r="C8" s="36"/>
      <c r="D8" s="35"/>
      <c r="E8" s="35"/>
      <c r="F8" s="35"/>
      <c r="G8" s="37"/>
      <c r="H8" s="38"/>
    </row>
    <row r="9" spans="1:18" x14ac:dyDescent="0.25">
      <c r="A9" s="39" t="s">
        <v>16</v>
      </c>
      <c r="B9" s="40" t="s">
        <v>17</v>
      </c>
      <c r="C9" s="41" t="s">
        <v>12</v>
      </c>
      <c r="D9" s="40">
        <v>5.8000000000000003E-2</v>
      </c>
      <c r="E9" s="40">
        <v>110</v>
      </c>
      <c r="F9" s="42" t="s">
        <v>18</v>
      </c>
      <c r="G9" s="43">
        <v>307</v>
      </c>
      <c r="H9" s="44">
        <f>G9*1.18</f>
        <v>362.26</v>
      </c>
    </row>
    <row r="10" spans="1:18" x14ac:dyDescent="0.25">
      <c r="A10" s="23" t="s">
        <v>19</v>
      </c>
      <c r="B10" s="24" t="s">
        <v>20</v>
      </c>
      <c r="C10" s="45" t="s">
        <v>21</v>
      </c>
      <c r="D10" s="24">
        <v>1.9E-2</v>
      </c>
      <c r="E10" s="24">
        <v>0.04</v>
      </c>
      <c r="F10" s="46" t="s">
        <v>18</v>
      </c>
      <c r="G10" s="27">
        <v>150</v>
      </c>
      <c r="H10" s="28">
        <f>G10*1.18</f>
        <v>177</v>
      </c>
    </row>
    <row r="11" spans="1:18" ht="15.75" thickBot="1" x14ac:dyDescent="0.3">
      <c r="A11" s="47" t="s">
        <v>22</v>
      </c>
      <c r="B11" s="48"/>
      <c r="C11" s="49"/>
      <c r="D11" s="48"/>
      <c r="E11" s="48"/>
      <c r="F11" s="50"/>
      <c r="G11" s="51"/>
      <c r="H11" s="52"/>
    </row>
    <row r="12" spans="1:18" x14ac:dyDescent="0.25">
      <c r="A12" s="53" t="s">
        <v>23</v>
      </c>
      <c r="B12" s="54"/>
      <c r="C12" s="55"/>
      <c r="D12" s="54"/>
      <c r="E12" s="54"/>
      <c r="F12" s="56"/>
      <c r="G12" s="57"/>
      <c r="H12" s="58"/>
    </row>
    <row r="13" spans="1:18" x14ac:dyDescent="0.25">
      <c r="A13" s="23" t="s">
        <v>24</v>
      </c>
      <c r="B13" s="24" t="s">
        <v>25</v>
      </c>
      <c r="C13" s="41" t="s">
        <v>26</v>
      </c>
      <c r="D13" s="24">
        <v>6.3E-3</v>
      </c>
      <c r="E13" s="24">
        <v>1.6E-2</v>
      </c>
      <c r="F13" s="42" t="s">
        <v>18</v>
      </c>
      <c r="G13" s="27">
        <v>135</v>
      </c>
      <c r="H13" s="44">
        <f>G13*1.18</f>
        <v>159.29999999999998</v>
      </c>
    </row>
    <row r="14" spans="1:18" x14ac:dyDescent="0.25">
      <c r="A14" s="23" t="s">
        <v>27</v>
      </c>
      <c r="B14" s="24" t="s">
        <v>25</v>
      </c>
      <c r="C14" s="41" t="s">
        <v>26</v>
      </c>
      <c r="D14" s="24">
        <v>6.3E-3</v>
      </c>
      <c r="E14" s="24">
        <v>1.6E-2</v>
      </c>
      <c r="F14" s="46" t="s">
        <v>18</v>
      </c>
      <c r="G14" s="27">
        <v>174</v>
      </c>
      <c r="H14" s="28">
        <f>G14*1.18</f>
        <v>205.32</v>
      </c>
    </row>
    <row r="15" spans="1:18" ht="15.75" thickBot="1" x14ac:dyDescent="0.3">
      <c r="A15" s="59" t="s">
        <v>28</v>
      </c>
      <c r="B15" s="48"/>
      <c r="C15" s="60"/>
      <c r="D15" s="48"/>
      <c r="E15" s="48"/>
      <c r="F15" s="48"/>
      <c r="G15" s="51"/>
      <c r="H15" s="52"/>
    </row>
    <row r="16" spans="1:18" ht="15.75" thickBot="1" x14ac:dyDescent="0.3">
      <c r="A16" s="61"/>
      <c r="B16" s="62"/>
      <c r="C16" s="63"/>
      <c r="D16" s="62"/>
      <c r="E16" s="62"/>
      <c r="F16" s="62"/>
      <c r="G16" s="64"/>
      <c r="H16" s="65"/>
    </row>
    <row r="17" spans="1:8" ht="15.75" x14ac:dyDescent="0.25">
      <c r="A17" s="66" t="s">
        <v>29</v>
      </c>
      <c r="B17" s="67"/>
      <c r="C17" s="67"/>
      <c r="D17" s="67"/>
      <c r="E17" s="67"/>
      <c r="F17" s="67"/>
      <c r="G17" s="67"/>
      <c r="H17" s="68"/>
    </row>
    <row r="18" spans="1:8" x14ac:dyDescent="0.25">
      <c r="A18" s="69" t="s">
        <v>30</v>
      </c>
      <c r="B18" s="70"/>
      <c r="C18" s="70"/>
      <c r="D18" s="70"/>
      <c r="E18" s="70"/>
      <c r="F18" s="70"/>
      <c r="G18" s="70"/>
      <c r="H18" s="71"/>
    </row>
    <row r="19" spans="1:8" x14ac:dyDescent="0.25">
      <c r="A19" s="72" t="s">
        <v>31</v>
      </c>
      <c r="B19" s="24" t="s">
        <v>32</v>
      </c>
      <c r="C19" s="45" t="s">
        <v>21</v>
      </c>
      <c r="D19" s="24">
        <v>0.8</v>
      </c>
      <c r="E19" s="73">
        <v>2</v>
      </c>
      <c r="F19" s="26">
        <v>55.6</v>
      </c>
      <c r="G19" s="27">
        <v>9850</v>
      </c>
      <c r="H19" s="28">
        <f>G19*1.18</f>
        <v>11623</v>
      </c>
    </row>
    <row r="20" spans="1:8" x14ac:dyDescent="0.25">
      <c r="A20" s="72" t="s">
        <v>33</v>
      </c>
      <c r="B20" s="24" t="s">
        <v>32</v>
      </c>
      <c r="C20" s="45" t="s">
        <v>21</v>
      </c>
      <c r="D20" s="24">
        <v>0.8</v>
      </c>
      <c r="E20" s="73">
        <v>2</v>
      </c>
      <c r="F20" s="26">
        <v>81.599999999999994</v>
      </c>
      <c r="G20" s="27">
        <v>11402</v>
      </c>
      <c r="H20" s="28">
        <f>G20*1.18</f>
        <v>13454.359999999999</v>
      </c>
    </row>
    <row r="21" spans="1:8" ht="15.75" thickBot="1" x14ac:dyDescent="0.3">
      <c r="A21" s="74" t="s">
        <v>34</v>
      </c>
      <c r="B21" s="30" t="s">
        <v>32</v>
      </c>
      <c r="C21" s="75" t="s">
        <v>21</v>
      </c>
      <c r="D21" s="30">
        <v>0.8</v>
      </c>
      <c r="E21" s="76">
        <v>2</v>
      </c>
      <c r="F21" s="77">
        <v>123.6</v>
      </c>
      <c r="G21" s="32">
        <v>13910</v>
      </c>
      <c r="H21" s="33">
        <f>G21*1.18</f>
        <v>16413.8</v>
      </c>
    </row>
    <row r="22" spans="1:8" ht="16.5" thickBot="1" x14ac:dyDescent="0.3">
      <c r="A22" s="78"/>
      <c r="B22" s="79"/>
      <c r="C22" s="79"/>
      <c r="D22" s="79"/>
      <c r="E22" s="79"/>
      <c r="F22" s="79"/>
      <c r="G22" s="79"/>
      <c r="H22" s="80"/>
    </row>
    <row r="23" spans="1:8" ht="16.5" thickBot="1" x14ac:dyDescent="0.3">
      <c r="A23" s="81" t="s">
        <v>35</v>
      </c>
      <c r="B23" s="82"/>
      <c r="C23" s="82"/>
      <c r="D23" s="82"/>
      <c r="E23" s="82"/>
      <c r="F23" s="82"/>
      <c r="G23" s="82"/>
      <c r="H23" s="83"/>
    </row>
    <row r="24" spans="1:8" ht="15.75" thickBot="1" x14ac:dyDescent="0.3">
      <c r="A24" s="84" t="s">
        <v>36</v>
      </c>
      <c r="B24" s="85" t="s">
        <v>37</v>
      </c>
      <c r="C24" s="86" t="s">
        <v>38</v>
      </c>
      <c r="D24" s="85">
        <v>0.04</v>
      </c>
      <c r="E24" s="85">
        <v>0.1</v>
      </c>
      <c r="F24" s="85">
        <v>6.06</v>
      </c>
      <c r="G24" s="87">
        <v>920</v>
      </c>
      <c r="H24" s="33">
        <f>G24*1.18</f>
        <v>1085.5999999999999</v>
      </c>
    </row>
    <row r="25" spans="1:8" ht="15.75" thickBot="1" x14ac:dyDescent="0.3">
      <c r="A25" s="88"/>
      <c r="B25" s="54"/>
      <c r="C25" s="89"/>
      <c r="D25" s="54"/>
      <c r="E25" s="54"/>
      <c r="F25" s="54"/>
      <c r="G25" s="90"/>
      <c r="H25" s="91"/>
    </row>
    <row r="26" spans="1:8" ht="15.75" x14ac:dyDescent="0.25">
      <c r="A26" s="92" t="s">
        <v>39</v>
      </c>
      <c r="B26" s="93"/>
      <c r="C26" s="93"/>
      <c r="D26" s="93"/>
      <c r="E26" s="93"/>
      <c r="F26" s="93"/>
      <c r="G26" s="93"/>
      <c r="H26" s="94"/>
    </row>
    <row r="27" spans="1:8" ht="15.75" thickBot="1" x14ac:dyDescent="0.3">
      <c r="A27" s="74" t="s">
        <v>40</v>
      </c>
      <c r="B27" s="30" t="s">
        <v>41</v>
      </c>
      <c r="C27" s="30" t="s">
        <v>42</v>
      </c>
      <c r="D27" s="30">
        <v>1.7999999999999999E-2</v>
      </c>
      <c r="E27" s="30">
        <v>4.4999999999999998E-2</v>
      </c>
      <c r="F27" s="30">
        <v>1.1319999999999999</v>
      </c>
      <c r="G27" s="95">
        <v>209</v>
      </c>
      <c r="H27" s="96">
        <f>G27*1.18</f>
        <v>246.61999999999998</v>
      </c>
    </row>
    <row r="28" spans="1:8" ht="15.75" thickBot="1" x14ac:dyDescent="0.3">
      <c r="A28" s="97"/>
      <c r="B28" s="62"/>
      <c r="C28" s="62"/>
      <c r="D28" s="62"/>
      <c r="E28" s="62"/>
      <c r="F28" s="62"/>
      <c r="G28" s="98"/>
      <c r="H28" s="99"/>
    </row>
    <row r="29" spans="1:8" ht="15.75" x14ac:dyDescent="0.25">
      <c r="A29" s="100" t="s">
        <v>43</v>
      </c>
      <c r="B29" s="101"/>
      <c r="C29" s="101"/>
      <c r="D29" s="101"/>
      <c r="E29" s="101"/>
      <c r="F29" s="101"/>
      <c r="G29" s="101"/>
      <c r="H29" s="102"/>
    </row>
    <row r="30" spans="1:8" ht="15.75" x14ac:dyDescent="0.25">
      <c r="A30" s="34" t="s">
        <v>44</v>
      </c>
      <c r="B30" s="103"/>
      <c r="C30" s="103"/>
      <c r="D30" s="103"/>
      <c r="E30" s="103"/>
      <c r="F30" s="103"/>
      <c r="G30" s="103"/>
      <c r="H30" s="104"/>
    </row>
    <row r="31" spans="1:8" x14ac:dyDescent="0.25">
      <c r="A31" s="23" t="s">
        <v>45</v>
      </c>
      <c r="B31" s="24" t="s">
        <v>46</v>
      </c>
      <c r="C31" s="45" t="s">
        <v>47</v>
      </c>
      <c r="D31" s="24">
        <v>0.02</v>
      </c>
      <c r="E31" s="24">
        <v>5.5E-2</v>
      </c>
      <c r="F31" s="46" t="s">
        <v>18</v>
      </c>
      <c r="G31" s="27">
        <v>120</v>
      </c>
      <c r="H31" s="28">
        <f>G31*1.18</f>
        <v>141.6</v>
      </c>
    </row>
    <row r="32" spans="1:8" x14ac:dyDescent="0.25">
      <c r="A32" s="23" t="s">
        <v>48</v>
      </c>
      <c r="B32" s="24" t="s">
        <v>46</v>
      </c>
      <c r="C32" s="45" t="s">
        <v>47</v>
      </c>
      <c r="D32" s="24">
        <v>0.02</v>
      </c>
      <c r="E32" s="24">
        <v>5.5E-2</v>
      </c>
      <c r="F32" s="46" t="s">
        <v>18</v>
      </c>
      <c r="G32" s="27">
        <v>209</v>
      </c>
      <c r="H32" s="28">
        <f>G32*1.18</f>
        <v>246.61999999999998</v>
      </c>
    </row>
    <row r="33" spans="1:8" x14ac:dyDescent="0.25">
      <c r="A33" s="97"/>
      <c r="B33" s="62"/>
      <c r="C33" s="62"/>
      <c r="D33" s="62"/>
      <c r="E33" s="62"/>
      <c r="F33" s="62"/>
      <c r="G33" s="98"/>
      <c r="H33" s="99"/>
    </row>
    <row r="34" spans="1:8" x14ac:dyDescent="0.25">
      <c r="A34" s="97"/>
      <c r="B34" s="62"/>
      <c r="C34" s="62"/>
      <c r="D34" s="62"/>
      <c r="E34" s="62"/>
      <c r="F34" s="62"/>
      <c r="G34" s="98"/>
      <c r="H34" s="99"/>
    </row>
    <row r="35" spans="1:8" x14ac:dyDescent="0.25">
      <c r="A35" s="97"/>
      <c r="B35" s="62"/>
      <c r="C35" s="62"/>
      <c r="D35" s="62"/>
      <c r="E35" s="62"/>
      <c r="F35" s="62"/>
      <c r="G35" s="98"/>
      <c r="H35" s="99"/>
    </row>
    <row r="36" spans="1:8" x14ac:dyDescent="0.25">
      <c r="A36" s="97"/>
      <c r="B36" s="62"/>
      <c r="C36" s="62"/>
      <c r="D36" s="62"/>
      <c r="E36" s="62"/>
      <c r="F36" s="62"/>
      <c r="G36" s="98"/>
      <c r="H36" s="99"/>
    </row>
    <row r="37" spans="1:8" x14ac:dyDescent="0.25">
      <c r="A37" s="97"/>
      <c r="B37" s="62"/>
      <c r="C37" s="62"/>
      <c r="D37" s="62"/>
      <c r="E37" s="62"/>
      <c r="F37" s="62"/>
      <c r="G37" s="98"/>
      <c r="H37" s="99"/>
    </row>
    <row r="38" spans="1:8" x14ac:dyDescent="0.25">
      <c r="A38" s="97"/>
      <c r="B38" s="62"/>
      <c r="C38" s="62"/>
      <c r="D38" s="62"/>
      <c r="E38" s="62"/>
      <c r="F38" s="62"/>
      <c r="G38" s="98"/>
      <c r="H38" s="99"/>
    </row>
    <row r="39" spans="1:8" ht="15.75" thickBot="1" x14ac:dyDescent="0.3">
      <c r="A39" s="105"/>
      <c r="B39" s="48"/>
      <c r="C39" s="48"/>
      <c r="D39" s="48"/>
      <c r="E39" s="48"/>
      <c r="F39" s="48"/>
      <c r="G39" s="106"/>
      <c r="H39" s="107"/>
    </row>
  </sheetData>
  <mergeCells count="16">
    <mergeCell ref="A22:H22"/>
    <mergeCell ref="A23:H23"/>
    <mergeCell ref="A26:H26"/>
    <mergeCell ref="A29:H29"/>
    <mergeCell ref="G1:G3"/>
    <mergeCell ref="H1:H3"/>
    <mergeCell ref="A4:H4"/>
    <mergeCell ref="J4:R4"/>
    <mergeCell ref="A17:H17"/>
    <mergeCell ref="A18:H18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2018-02-20T17:34:38Z</dcterms:modified>
</cp:coreProperties>
</file>